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2DO PERIODO 2018\2 INFORMACIÓN PRESUPUESTAL\"/>
    </mc:Choice>
  </mc:AlternateContent>
  <bookViews>
    <workbookView xWindow="120" yWindow="150" windowWidth="19440" windowHeight="11760"/>
  </bookViews>
  <sheets>
    <sheet name="Hoja1" sheetId="2" r:id="rId1"/>
    <sheet name="Hoja3" sheetId="3" r:id="rId2"/>
  </sheets>
  <definedNames>
    <definedName name="_xlnm.Print_Area" localSheetId="0">Hoja1!$B$2:$K$55</definedName>
  </definedNames>
  <calcPr calcId="162913"/>
</workbook>
</file>

<file path=xl/calcChain.xml><?xml version="1.0" encoding="utf-8"?>
<calcChain xmlns="http://schemas.openxmlformats.org/spreadsheetml/2006/main">
  <c r="G53" i="2" l="1"/>
  <c r="J53" i="2" s="1"/>
  <c r="G52" i="2"/>
  <c r="J52" i="2" s="1"/>
  <c r="G51" i="2"/>
  <c r="J51" i="2" s="1"/>
  <c r="G50" i="2"/>
  <c r="J50" i="2" s="1"/>
  <c r="I48" i="2"/>
  <c r="H48" i="2"/>
  <c r="G48" i="2"/>
  <c r="F48" i="2"/>
  <c r="E48" i="2"/>
  <c r="G45" i="2"/>
  <c r="J45" i="2" s="1"/>
  <c r="G44" i="2"/>
  <c r="J44" i="2" s="1"/>
  <c r="G43" i="2"/>
  <c r="J43" i="2" s="1"/>
  <c r="G42" i="2"/>
  <c r="J42" i="2" s="1"/>
  <c r="G41" i="2"/>
  <c r="J41" i="2" s="1"/>
  <c r="G40" i="2"/>
  <c r="J40" i="2" s="1"/>
  <c r="G39" i="2"/>
  <c r="J39" i="2" s="1"/>
  <c r="G38" i="2"/>
  <c r="J38" i="2" s="1"/>
  <c r="G37" i="2"/>
  <c r="I35" i="2"/>
  <c r="H35" i="2"/>
  <c r="F35" i="2"/>
  <c r="E35" i="2"/>
  <c r="G32" i="2"/>
  <c r="J32" i="2" s="1"/>
  <c r="G31" i="2"/>
  <c r="J31" i="2" s="1"/>
  <c r="G30" i="2"/>
  <c r="J30" i="2" s="1"/>
  <c r="G29" i="2"/>
  <c r="J29" i="2" s="1"/>
  <c r="G28" i="2"/>
  <c r="J28" i="2" s="1"/>
  <c r="G27" i="2"/>
  <c r="G26" i="2"/>
  <c r="G24" i="2" s="1"/>
  <c r="J26" i="2"/>
  <c r="I24" i="2"/>
  <c r="H24" i="2"/>
  <c r="F24" i="2"/>
  <c r="E24" i="2"/>
  <c r="G21" i="2"/>
  <c r="J21" i="2" s="1"/>
  <c r="G20" i="2"/>
  <c r="J20" i="2" s="1"/>
  <c r="G19" i="2"/>
  <c r="J19" i="2" s="1"/>
  <c r="G18" i="2"/>
  <c r="J18" i="2" s="1"/>
  <c r="G17" i="2"/>
  <c r="J17" i="2" s="1"/>
  <c r="G16" i="2"/>
  <c r="J16" i="2" s="1"/>
  <c r="G15" i="2"/>
  <c r="J15" i="2" s="1"/>
  <c r="G14" i="2"/>
  <c r="J14" i="2" s="1"/>
  <c r="J12" i="2" s="1"/>
  <c r="I12" i="2"/>
  <c r="H12" i="2"/>
  <c r="F12" i="2"/>
  <c r="E12" i="2"/>
  <c r="E55" i="2" s="1"/>
  <c r="J27" i="2"/>
  <c r="H55" i="2"/>
  <c r="J37" i="2"/>
  <c r="J35" i="2" l="1"/>
  <c r="G12" i="2"/>
  <c r="F55" i="2"/>
  <c r="G35" i="2"/>
  <c r="J48" i="2"/>
  <c r="I55" i="2"/>
  <c r="J24" i="2"/>
  <c r="J55" i="2" s="1"/>
  <c r="G55" i="2" l="1"/>
</calcChain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<sst xmlns="http://schemas.openxmlformats.org/spreadsheetml/2006/main" count="48" uniqueCount="48">
  <si>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</si>
  <si>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</si>
  <si>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</si>
  <si>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</si>
  <si>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</si>
  <si>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</si>
  <si>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</si>
  <si>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</si>
  <si>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</si>
  <si>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</si>
  <si>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</si>
  <si>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</si>
  <si>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</si>
  <si>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</si>
  <si>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</si>
  <si>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</si>
  <si>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</si>
  <si>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</si>
  <si>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</si>
  <si>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</si>
  <si>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</si>
  <si>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</si>
  <si>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</si>
  <si>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</si>
  <si>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</si>
  <si>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</si>
  <si>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</si>
  <si>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</si>
  <si>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</si>
  <si>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</si>
  <si>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</si>
  <si>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</si>
  <si>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</si>
  <si>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</si>
  <si>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</si>
  <si>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</si>
  <si>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</si>
  <si>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</si>
  <si>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</si>
  <si>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Saneamiento del Sistema Financiero</t>
  </si>
  <si>
    <t xml:space="preserve">     Adeudos de Ejercicios Fiscales Anteriores</t>
  </si>
  <si>
    <t>(Miles de Pesos)</t>
  </si>
  <si>
    <t xml:space="preserve">     Transacciones de la Deuda Pública / Costo Financiero de la Deuda</t>
  </si>
  <si>
    <t xml:space="preserve">     Transferencias, Participaciones y Aportaciones entre Diferentes Niveles y Órdenes de Gobierno</t>
  </si>
  <si>
    <t xml:space="preserve">    Asuntos Económicos, Comerciales y Laborales en General</t>
  </si>
  <si>
    <t xml:space="preserve">    Agropecuaria, Silvicultura, Pesca y Caza</t>
  </si>
  <si>
    <t>Tecnológico de Estudios Superiores de Chimalhuacán</t>
  </si>
  <si>
    <t>Del 1 de Enero al 30 de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</si>
</sst>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</font>
    <font>
      <b/>
      <sz val="9"/>
      <color theme="1"/>
      <name val="Gotham Book"/>
    </font>
    <font>
      <sz val="11"/>
      <color theme="1"/>
      <name val="Gotham Book"/>
    </font>
    <font>
      <sz val="8"/>
      <color theme="1"/>
      <name val="Gotham Book"/>
    </font>
    <font>
      <b/>
      <sz val="10"/>
      <color theme="1"/>
      <name val="Gotham Book"/>
    </font>
    <font>
      <sz val="10"/>
      <color theme="1"/>
      <name val="Gotham Book"/>
    </font>
    <font>
      <sz val="12"/>
      <color theme="1"/>
      <name val="Gotham Book"/>
    </font>
    <font>
      <b/>
      <sz val="12"/>
      <color theme="1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165" fontId="2" fillId="2" borderId="1" xfId="1" applyNumberFormat="1" applyFont="1" applyFill="1" applyBorder="1" applyAlignment="1" applyProtection="1">
      <alignment horizontal="right" vertical="top" wrapText="1"/>
      <protection locked="0"/>
    </xf>
    <xf numFmtId="165" fontId="2" fillId="2" borderId="1" xfId="1" applyNumberFormat="1" applyFont="1" applyFill="1" applyBorder="1" applyAlignment="1" applyProtection="1">
      <alignment horizontal="right" vertical="top" wrapText="1"/>
    </xf>
    <xf numFmtId="165" fontId="2" fillId="2" borderId="1" xfId="1" applyNumberFormat="1" applyFont="1" applyFill="1" applyBorder="1" applyAlignment="1" applyProtection="1">
      <alignment horizontal="right" vertical="top"/>
      <protection locked="0"/>
    </xf>
    <xf numFmtId="165" fontId="2" fillId="2" borderId="1" xfId="1" applyNumberFormat="1" applyFont="1" applyFill="1" applyBorder="1" applyAlignment="1" applyProtection="1">
      <alignment horizontal="right" vertical="top"/>
    </xf>
    <xf numFmtId="165" fontId="3" fillId="2" borderId="1" xfId="1" applyNumberFormat="1" applyFont="1" applyFill="1" applyBorder="1" applyAlignment="1" applyProtection="1">
      <alignment horizontal="right" vertical="top"/>
    </xf>
    <xf numFmtId="0" fontId="4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165" fontId="3" fillId="2" borderId="1" xfId="1" applyNumberFormat="1" applyFont="1" applyFill="1" applyBorder="1" applyAlignment="1" applyProtection="1">
      <alignment horizontal="right" vertical="top" wrapText="1"/>
      <protection locked="0"/>
    </xf>
    <xf numFmtId="165" fontId="3" fillId="2" borderId="1" xfId="1" applyNumberFormat="1" applyFont="1" applyFill="1" applyBorder="1" applyAlignment="1" applyProtection="1">
      <alignment horizontal="right" vertical="top"/>
      <protection locked="0"/>
    </xf>
    <xf numFmtId="165" fontId="2" fillId="2" borderId="2" xfId="1" applyNumberFormat="1" applyFont="1" applyFill="1" applyBorder="1" applyAlignment="1" applyProtection="1">
      <alignment horizontal="right" vertical="top"/>
      <protection locked="0"/>
    </xf>
    <xf numFmtId="165" fontId="3" fillId="2" borderId="1" xfId="1" applyNumberFormat="1" applyFont="1" applyFill="1" applyBorder="1" applyAlignment="1" applyProtection="1">
      <alignment horizontal="right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7" fillId="2" borderId="3" xfId="0" applyFont="1" applyFill="1" applyBorder="1" applyAlignment="1" applyProtection="1">
      <alignment horizontal="justify" vertical="top"/>
    </xf>
    <xf numFmtId="0" fontId="7" fillId="2" borderId="4" xfId="0" applyFont="1" applyFill="1" applyBorder="1" applyAlignment="1" applyProtection="1">
      <alignment vertical="top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165" fontId="3" fillId="2" borderId="5" xfId="1" applyNumberFormat="1" applyFont="1" applyFill="1" applyBorder="1" applyAlignment="1" applyProtection="1">
      <alignment horizontal="right" vertical="top" wrapText="1"/>
    </xf>
    <xf numFmtId="165" fontId="3" fillId="2" borderId="3" xfId="1" applyNumberFormat="1" applyFont="1" applyFill="1" applyBorder="1" applyAlignment="1" applyProtection="1">
      <alignment horizontal="right" vertical="top" wrapText="1"/>
    </xf>
    <xf numFmtId="165" fontId="2" fillId="2" borderId="5" xfId="1" applyNumberFormat="1" applyFont="1" applyFill="1" applyBorder="1" applyAlignment="1" applyProtection="1">
      <alignment horizontal="right" vertical="top" wrapText="1"/>
    </xf>
    <xf numFmtId="165" fontId="2" fillId="2" borderId="3" xfId="1" applyNumberFormat="1" applyFont="1" applyFill="1" applyBorder="1" applyAlignment="1" applyProtection="1">
      <alignment horizontal="right" vertical="top" wrapText="1"/>
    </xf>
    <xf numFmtId="165" fontId="2" fillId="2" borderId="5" xfId="1" applyNumberFormat="1" applyFont="1" applyFill="1" applyBorder="1" applyAlignment="1" applyProtection="1">
      <alignment horizontal="right" vertical="top"/>
    </xf>
    <xf numFmtId="165" fontId="2" fillId="2" borderId="3" xfId="1" applyNumberFormat="1" applyFont="1" applyFill="1" applyBorder="1" applyAlignment="1" applyProtection="1">
      <alignment horizontal="right" vertical="top"/>
    </xf>
    <xf numFmtId="165" fontId="3" fillId="2" borderId="5" xfId="1" applyNumberFormat="1" applyFont="1" applyFill="1" applyBorder="1" applyAlignment="1" applyProtection="1">
      <alignment horizontal="right" vertical="top"/>
    </xf>
    <xf numFmtId="165" fontId="3" fillId="2" borderId="3" xfId="1" applyNumberFormat="1" applyFont="1" applyFill="1" applyBorder="1" applyAlignment="1" applyProtection="1">
      <alignment horizontal="right" vertical="top"/>
    </xf>
    <xf numFmtId="165" fontId="2" fillId="2" borderId="4" xfId="1" applyNumberFormat="1" applyFont="1" applyFill="1" applyBorder="1" applyAlignment="1" applyProtection="1">
      <alignment horizontal="right" vertical="top"/>
    </xf>
    <xf numFmtId="0" fontId="6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/>
    </xf>
    <xf numFmtId="0" fontId="7" fillId="2" borderId="7" xfId="0" applyFont="1" applyFill="1" applyBorder="1" applyAlignment="1" applyProtection="1">
      <alignment horizontal="left" vertical="top"/>
    </xf>
    <xf numFmtId="0" fontId="7" fillId="0" borderId="8" xfId="0" applyFont="1" applyBorder="1" applyProtection="1">
      <protection locked="0"/>
    </xf>
    <xf numFmtId="164" fontId="6" fillId="0" borderId="9" xfId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0" borderId="5" xfId="0" applyFont="1" applyBorder="1" applyProtection="1">
      <protection locked="0"/>
    </xf>
    <xf numFmtId="164" fontId="6" fillId="0" borderId="4" xfId="1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Protection="1">
      <protection locked="0"/>
    </xf>
    <xf numFmtId="164" fontId="6" fillId="0" borderId="10" xfId="1" applyNumberFormat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left" vertical="center" wrapText="1"/>
    </xf>
    <xf numFmtId="0" fontId="7" fillId="2" borderId="9" xfId="0" applyFont="1" applyFill="1" applyBorder="1" applyAlignment="1" applyProtection="1">
      <alignment horizontal="justify" vertical="center" wrapText="1"/>
    </xf>
    <xf numFmtId="165" fontId="7" fillId="2" borderId="12" xfId="1" applyNumberFormat="1" applyFont="1" applyFill="1" applyBorder="1" applyAlignment="1" applyProtection="1">
      <alignment horizontal="justify" vertical="center" wrapText="1"/>
      <protection locked="0"/>
    </xf>
    <xf numFmtId="165" fontId="7" fillId="2" borderId="12" xfId="1" applyNumberFormat="1" applyFont="1" applyFill="1" applyBorder="1" applyAlignment="1" applyProtection="1">
      <alignment horizontal="justify" vertical="center" wrapText="1"/>
    </xf>
    <xf numFmtId="165" fontId="7" fillId="2" borderId="8" xfId="1" applyNumberFormat="1" applyFont="1" applyFill="1" applyBorder="1" applyAlignment="1" applyProtection="1">
      <alignment horizontal="justify" vertical="center" wrapText="1"/>
    </xf>
    <xf numFmtId="165" fontId="7" fillId="2" borderId="9" xfId="1" applyNumberFormat="1" applyFont="1" applyFill="1" applyBorder="1" applyAlignment="1" applyProtection="1">
      <alignment horizontal="justify" vertical="center" wrapText="1"/>
    </xf>
    <xf numFmtId="0" fontId="8" fillId="0" borderId="8" xfId="0" applyFont="1" applyBorder="1" applyProtection="1">
      <protection locked="0"/>
    </xf>
    <xf numFmtId="164" fontId="9" fillId="0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8" fillId="0" borderId="5" xfId="0" applyFont="1" applyBorder="1" applyProtection="1">
      <protection locked="0"/>
    </xf>
    <xf numFmtId="164" fontId="9" fillId="0" borderId="3" xfId="1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Protection="1">
      <protection locked="0"/>
    </xf>
    <xf numFmtId="164" fontId="9" fillId="0" borderId="4" xfId="1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left" vertical="top"/>
    </xf>
    <xf numFmtId="0" fontId="4" fillId="0" borderId="0" xfId="0" applyFont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vertical="center"/>
    </xf>
    <xf numFmtId="165" fontId="3" fillId="2" borderId="2" xfId="1" applyNumberFormat="1" applyFont="1" applyFill="1" applyBorder="1" applyAlignment="1" applyProtection="1">
      <alignment horizontal="right" vertical="center"/>
    </xf>
    <xf numFmtId="165" fontId="3" fillId="2" borderId="13" xfId="1" applyNumberFormat="1" applyFont="1" applyFill="1" applyBorder="1" applyAlignment="1" applyProtection="1">
      <alignment horizontal="right" vertical="center"/>
    </xf>
    <xf numFmtId="165" fontId="3" fillId="2" borderId="10" xfId="1" applyNumberFormat="1" applyFont="1" applyFill="1" applyBorder="1" applyAlignment="1" applyProtection="1">
      <alignment horizontal="right" vertical="center"/>
    </xf>
    <xf numFmtId="164" fontId="6" fillId="0" borderId="15" xfId="1" applyNumberFormat="1" applyFont="1" applyFill="1" applyBorder="1" applyAlignment="1" applyProtection="1">
      <alignment horizontal="center" vertical="center"/>
    </xf>
    <xf numFmtId="164" fontId="6" fillId="0" borderId="15" xfId="1" applyNumberFormat="1" applyFont="1" applyFill="1" applyBorder="1" applyAlignment="1" applyProtection="1">
      <alignment horizontal="center" vertical="center" wrapText="1"/>
    </xf>
    <xf numFmtId="164" fontId="6" fillId="0" borderId="13" xfId="1" applyNumberFormat="1" applyFont="1" applyFill="1" applyBorder="1" applyAlignment="1" applyProtection="1">
      <alignment horizontal="center" vertical="center"/>
    </xf>
    <xf numFmtId="165" fontId="3" fillId="2" borderId="15" xfId="1" applyNumberFormat="1" applyFont="1" applyFill="1" applyBorder="1" applyAlignment="1" applyProtection="1">
      <alignment horizontal="right" vertical="center"/>
    </xf>
    <xf numFmtId="0" fontId="7" fillId="2" borderId="0" xfId="0" applyFont="1" applyFill="1" applyBorder="1" applyAlignment="1" applyProtection="1">
      <alignment horizontal="left" vertical="top"/>
    </xf>
    <xf numFmtId="0" fontId="7" fillId="2" borderId="3" xfId="0" applyFont="1" applyFill="1" applyBorder="1" applyAlignment="1" applyProtection="1">
      <alignment horizontal="left" vertical="top"/>
    </xf>
    <xf numFmtId="0" fontId="6" fillId="2" borderId="0" xfId="0" applyFont="1" applyFill="1" applyBorder="1" applyAlignment="1" applyProtection="1">
      <alignment horizontal="left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164" fontId="6" fillId="0" borderId="11" xfId="1" applyNumberFormat="1" applyFont="1" applyFill="1" applyBorder="1" applyAlignment="1" applyProtection="1">
      <alignment horizontal="center" vertical="center"/>
    </xf>
    <xf numFmtId="164" fontId="6" fillId="0" borderId="9" xfId="1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6" fillId="0" borderId="14" xfId="1" applyNumberFormat="1" applyFont="1" applyFill="1" applyBorder="1" applyAlignment="1" applyProtection="1">
      <alignment horizontal="center" vertical="center"/>
    </xf>
    <xf numFmtId="164" fontId="6" fillId="0" borderId="10" xfId="1" applyNumberFormat="1" applyFont="1" applyFill="1" applyBorder="1" applyAlignment="1" applyProtection="1">
      <alignment horizontal="center" vertical="center"/>
    </xf>
    <xf numFmtId="164" fontId="6" fillId="0" borderId="8" xfId="1" applyNumberFormat="1" applyFont="1" applyFill="1" applyBorder="1" applyAlignment="1" applyProtection="1">
      <alignment horizontal="center" vertical="center"/>
    </xf>
    <xf numFmtId="164" fontId="6" fillId="0" borderId="6" xfId="1" applyNumberFormat="1" applyFont="1" applyFill="1" applyBorder="1" applyAlignment="1" applyProtection="1">
      <alignment horizontal="center" vertical="center"/>
    </xf>
    <xf numFmtId="164" fontId="9" fillId="0" borderId="11" xfId="1" applyNumberFormat="1" applyFont="1" applyFill="1" applyBorder="1" applyAlignment="1" applyProtection="1">
      <alignment horizontal="center" vertical="center"/>
      <protection locked="0"/>
    </xf>
    <xf numFmtId="164" fontId="9" fillId="0" borderId="0" xfId="1" applyNumberFormat="1" applyFont="1" applyFill="1" applyBorder="1" applyAlignment="1" applyProtection="1">
      <alignment horizontal="center" vertical="center"/>
    </xf>
    <xf numFmtId="164" fontId="9" fillId="0" borderId="7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536"/>
  <sheetViews>
    <sheetView showGridLines="0" tabSelected="1" zoomScale="96" zoomScaleNormal="96" workbookViewId="0">
      <selection activeCell="I31" sqref="I31"/>
    </sheetView>
  </sheetViews>
  <sheetFormatPr baseColWidth="10" defaultColWidth="0" defaultRowHeight="14.25" zeroHeight="1" x14ac:dyDescent="0.2"/>
  <cols>
    <col min="1" max="1" width="2.7109375" style="6" customWidth="1"/>
    <col min="2" max="2" width="1" style="6" customWidth="1"/>
    <col min="3" max="3" width="17.85546875" style="6" customWidth="1"/>
    <col min="4" max="4" width="76.7109375" style="6" customWidth="1"/>
    <col min="5" max="5" width="16" style="6" customWidth="1"/>
    <col min="6" max="6" width="16.42578125" style="6" customWidth="1"/>
    <col min="7" max="7" width="14.28515625" style="6" customWidth="1"/>
    <col min="8" max="9" width="13.42578125" style="6" customWidth="1"/>
    <col min="10" max="10" width="15.42578125" style="6" customWidth="1"/>
    <col min="11" max="11" width="1.140625" style="6" customWidth="1"/>
    <col min="12" max="12" width="2.7109375" style="6" customWidth="1"/>
    <col min="13" max="16384" width="11.42578125" style="6" hidden="1"/>
  </cols>
  <sheetData>
    <row r="1" spans="2:11" x14ac:dyDescent="0.2"/>
    <row r="2" spans="2:11" s="44" customFormat="1" ht="15" x14ac:dyDescent="0.2">
      <c r="B2" s="42"/>
      <c r="C2" s="76" t="s">
        <v>46</v>
      </c>
      <c r="D2" s="76"/>
      <c r="E2" s="76"/>
      <c r="F2" s="76"/>
      <c r="G2" s="76"/>
      <c r="H2" s="76"/>
      <c r="I2" s="76"/>
      <c r="J2" s="76"/>
      <c r="K2" s="43"/>
    </row>
    <row r="3" spans="2:11" s="44" customFormat="1" ht="15" x14ac:dyDescent="0.2">
      <c r="B3" s="45"/>
      <c r="C3" s="77" t="s">
        <v>0</v>
      </c>
      <c r="D3" s="77"/>
      <c r="E3" s="77"/>
      <c r="F3" s="77"/>
      <c r="G3" s="77"/>
      <c r="H3" s="77"/>
      <c r="I3" s="77"/>
      <c r="J3" s="77"/>
      <c r="K3" s="46"/>
    </row>
    <row r="4" spans="2:11" s="44" customFormat="1" ht="15" x14ac:dyDescent="0.2">
      <c r="B4" s="45"/>
      <c r="C4" s="77" t="s">
        <v>1</v>
      </c>
      <c r="D4" s="77"/>
      <c r="E4" s="77"/>
      <c r="F4" s="77"/>
      <c r="G4" s="77"/>
      <c r="H4" s="77"/>
      <c r="I4" s="77"/>
      <c r="J4" s="77"/>
      <c r="K4" s="46"/>
    </row>
    <row r="5" spans="2:11" s="44" customFormat="1" ht="15" x14ac:dyDescent="0.2">
      <c r="B5" s="45"/>
      <c r="C5" s="77" t="s">
        <v>47</v>
      </c>
      <c r="D5" s="77"/>
      <c r="E5" s="77"/>
      <c r="F5" s="77"/>
      <c r="G5" s="77"/>
      <c r="H5" s="77"/>
      <c r="I5" s="77"/>
      <c r="J5" s="77"/>
      <c r="K5" s="46"/>
    </row>
    <row r="6" spans="2:11" s="44" customFormat="1" ht="15" x14ac:dyDescent="0.2">
      <c r="B6" s="47"/>
      <c r="C6" s="78" t="s">
        <v>41</v>
      </c>
      <c r="D6" s="78"/>
      <c r="E6" s="78"/>
      <c r="F6" s="78"/>
      <c r="G6" s="78"/>
      <c r="H6" s="78"/>
      <c r="I6" s="78"/>
      <c r="J6" s="78"/>
      <c r="K6" s="48"/>
    </row>
    <row r="7" spans="2:11" x14ac:dyDescent="0.2">
      <c r="C7" s="7"/>
      <c r="D7" s="7"/>
      <c r="E7" s="7"/>
      <c r="F7" s="7"/>
      <c r="G7" s="7"/>
      <c r="H7" s="7"/>
      <c r="I7" s="7"/>
      <c r="J7" s="7"/>
      <c r="K7" s="7"/>
    </row>
    <row r="8" spans="2:11" s="31" customFormat="1" ht="12.75" x14ac:dyDescent="0.2">
      <c r="B8" s="29"/>
      <c r="C8" s="65" t="s">
        <v>2</v>
      </c>
      <c r="D8" s="66"/>
      <c r="E8" s="71" t="s">
        <v>3</v>
      </c>
      <c r="F8" s="72"/>
      <c r="G8" s="72"/>
      <c r="H8" s="72"/>
      <c r="I8" s="73"/>
      <c r="J8" s="74" t="s">
        <v>4</v>
      </c>
      <c r="K8" s="30"/>
    </row>
    <row r="9" spans="2:11" s="31" customFormat="1" ht="36.75" customHeight="1" x14ac:dyDescent="0.2">
      <c r="B9" s="32"/>
      <c r="C9" s="67"/>
      <c r="D9" s="68"/>
      <c r="E9" s="57" t="s">
        <v>5</v>
      </c>
      <c r="F9" s="58" t="s">
        <v>6</v>
      </c>
      <c r="G9" s="57" t="s">
        <v>7</v>
      </c>
      <c r="H9" s="57" t="s">
        <v>8</v>
      </c>
      <c r="I9" s="57" t="s">
        <v>9</v>
      </c>
      <c r="J9" s="75"/>
      <c r="K9" s="33"/>
    </row>
    <row r="10" spans="2:11" s="31" customFormat="1" ht="19.5" customHeight="1" x14ac:dyDescent="0.2">
      <c r="B10" s="34"/>
      <c r="C10" s="69"/>
      <c r="D10" s="70"/>
      <c r="E10" s="57">
        <v>1</v>
      </c>
      <c r="F10" s="57">
        <v>2</v>
      </c>
      <c r="G10" s="57" t="s">
        <v>10</v>
      </c>
      <c r="H10" s="57">
        <v>4</v>
      </c>
      <c r="I10" s="57">
        <v>5</v>
      </c>
      <c r="J10" s="59" t="s">
        <v>11</v>
      </c>
      <c r="K10" s="35"/>
    </row>
    <row r="11" spans="2:11" s="31" customFormat="1" ht="12.75" x14ac:dyDescent="0.2">
      <c r="B11" s="29"/>
      <c r="C11" s="36"/>
      <c r="D11" s="37"/>
      <c r="E11" s="38"/>
      <c r="F11" s="38"/>
      <c r="G11" s="39"/>
      <c r="H11" s="38"/>
      <c r="I11" s="38"/>
      <c r="J11" s="40"/>
      <c r="K11" s="41"/>
    </row>
    <row r="12" spans="2:11" ht="18.75" customHeight="1" x14ac:dyDescent="0.2">
      <c r="B12" s="15"/>
      <c r="C12" s="63" t="s">
        <v>12</v>
      </c>
      <c r="D12" s="64"/>
      <c r="E12" s="11">
        <f t="shared" ref="E12:J12" si="0">SUM(E14:E21)</f>
        <v>0</v>
      </c>
      <c r="F12" s="11">
        <f t="shared" si="0"/>
        <v>0</v>
      </c>
      <c r="G12" s="11">
        <f t="shared" si="0"/>
        <v>0</v>
      </c>
      <c r="H12" s="11">
        <f t="shared" si="0"/>
        <v>0</v>
      </c>
      <c r="I12" s="11">
        <f t="shared" si="0"/>
        <v>0</v>
      </c>
      <c r="J12" s="17">
        <f t="shared" si="0"/>
        <v>0</v>
      </c>
      <c r="K12" s="18"/>
    </row>
    <row r="13" spans="2:11" ht="18.75" customHeight="1" x14ac:dyDescent="0.2">
      <c r="B13" s="15"/>
      <c r="C13" s="26"/>
      <c r="D13" s="12"/>
      <c r="E13" s="8"/>
      <c r="F13" s="8"/>
      <c r="G13" s="11"/>
      <c r="H13" s="8"/>
      <c r="I13" s="8"/>
      <c r="J13" s="17"/>
      <c r="K13" s="18"/>
    </row>
    <row r="14" spans="2:11" ht="18.75" customHeight="1" x14ac:dyDescent="0.2">
      <c r="B14" s="15"/>
      <c r="C14" s="61" t="s">
        <v>17</v>
      </c>
      <c r="D14" s="62"/>
      <c r="E14" s="1"/>
      <c r="F14" s="1"/>
      <c r="G14" s="2">
        <f>E14+F14</f>
        <v>0</v>
      </c>
      <c r="H14" s="1"/>
      <c r="I14" s="1"/>
      <c r="J14" s="19">
        <f>G14-H14</f>
        <v>0</v>
      </c>
      <c r="K14" s="20"/>
    </row>
    <row r="15" spans="2:11" ht="18.75" customHeight="1" x14ac:dyDescent="0.2">
      <c r="B15" s="15"/>
      <c r="C15" s="61" t="s">
        <v>18</v>
      </c>
      <c r="D15" s="62"/>
      <c r="E15" s="1"/>
      <c r="F15" s="1"/>
      <c r="G15" s="2">
        <f t="shared" ref="G15:G21" si="1">E15+F15</f>
        <v>0</v>
      </c>
      <c r="H15" s="1"/>
      <c r="I15" s="1"/>
      <c r="J15" s="19">
        <f t="shared" ref="J15:J21" si="2">G15-H15</f>
        <v>0</v>
      </c>
      <c r="K15" s="20"/>
    </row>
    <row r="16" spans="2:11" ht="18.75" customHeight="1" x14ac:dyDescent="0.2">
      <c r="B16" s="15"/>
      <c r="C16" s="61" t="s">
        <v>19</v>
      </c>
      <c r="D16" s="62"/>
      <c r="E16" s="1"/>
      <c r="F16" s="1"/>
      <c r="G16" s="2">
        <f t="shared" si="1"/>
        <v>0</v>
      </c>
      <c r="H16" s="1"/>
      <c r="I16" s="1"/>
      <c r="J16" s="19">
        <f t="shared" si="2"/>
        <v>0</v>
      </c>
      <c r="K16" s="20"/>
    </row>
    <row r="17" spans="2:11" ht="18.75" customHeight="1" x14ac:dyDescent="0.2">
      <c r="B17" s="15"/>
      <c r="C17" s="61" t="s">
        <v>20</v>
      </c>
      <c r="D17" s="62"/>
      <c r="E17" s="1"/>
      <c r="F17" s="1"/>
      <c r="G17" s="2">
        <f t="shared" si="1"/>
        <v>0</v>
      </c>
      <c r="H17" s="1"/>
      <c r="I17" s="1"/>
      <c r="J17" s="19">
        <f t="shared" si="2"/>
        <v>0</v>
      </c>
      <c r="K17" s="20"/>
    </row>
    <row r="18" spans="2:11" ht="18.75" customHeight="1" x14ac:dyDescent="0.2">
      <c r="B18" s="15"/>
      <c r="C18" s="61" t="s">
        <v>21</v>
      </c>
      <c r="D18" s="62"/>
      <c r="E18" s="1"/>
      <c r="F18" s="1"/>
      <c r="G18" s="2">
        <f t="shared" si="1"/>
        <v>0</v>
      </c>
      <c r="H18" s="1"/>
      <c r="I18" s="1"/>
      <c r="J18" s="19">
        <f t="shared" si="2"/>
        <v>0</v>
      </c>
      <c r="K18" s="20"/>
    </row>
    <row r="19" spans="2:11" ht="18.75" customHeight="1" x14ac:dyDescent="0.2">
      <c r="B19" s="15"/>
      <c r="C19" s="61" t="s">
        <v>22</v>
      </c>
      <c r="D19" s="62"/>
      <c r="E19" s="1"/>
      <c r="F19" s="1"/>
      <c r="G19" s="2">
        <f t="shared" si="1"/>
        <v>0</v>
      </c>
      <c r="H19" s="1"/>
      <c r="I19" s="1"/>
      <c r="J19" s="19">
        <f t="shared" si="2"/>
        <v>0</v>
      </c>
      <c r="K19" s="20"/>
    </row>
    <row r="20" spans="2:11" ht="18.75" customHeight="1" x14ac:dyDescent="0.2">
      <c r="B20" s="15"/>
      <c r="C20" s="61" t="s">
        <v>23</v>
      </c>
      <c r="D20" s="62"/>
      <c r="E20" s="1"/>
      <c r="F20" s="1"/>
      <c r="G20" s="2">
        <f t="shared" si="1"/>
        <v>0</v>
      </c>
      <c r="H20" s="1"/>
      <c r="I20" s="1"/>
      <c r="J20" s="19">
        <f t="shared" si="2"/>
        <v>0</v>
      </c>
      <c r="K20" s="20"/>
    </row>
    <row r="21" spans="2:11" ht="18.75" customHeight="1" x14ac:dyDescent="0.2">
      <c r="B21" s="15"/>
      <c r="C21" s="61" t="s">
        <v>24</v>
      </c>
      <c r="D21" s="62"/>
      <c r="E21" s="1"/>
      <c r="F21" s="1"/>
      <c r="G21" s="2">
        <f t="shared" si="1"/>
        <v>0</v>
      </c>
      <c r="H21" s="1"/>
      <c r="I21" s="1"/>
      <c r="J21" s="19">
        <f t="shared" si="2"/>
        <v>0</v>
      </c>
      <c r="K21" s="20"/>
    </row>
    <row r="22" spans="2:11" ht="18.75" customHeight="1" x14ac:dyDescent="0.2">
      <c r="B22" s="15"/>
      <c r="C22" s="27"/>
      <c r="D22" s="49"/>
      <c r="E22" s="1"/>
      <c r="F22" s="1"/>
      <c r="G22" s="2"/>
      <c r="H22" s="1"/>
      <c r="I22" s="1"/>
      <c r="J22" s="19"/>
      <c r="K22" s="20"/>
    </row>
    <row r="23" spans="2:11" ht="18.75" customHeight="1" x14ac:dyDescent="0.2">
      <c r="B23" s="15"/>
      <c r="C23" s="27"/>
      <c r="D23" s="13"/>
      <c r="E23" s="1"/>
      <c r="F23" s="1"/>
      <c r="G23" s="2"/>
      <c r="H23" s="1"/>
      <c r="I23" s="1"/>
      <c r="J23" s="19"/>
      <c r="K23" s="20"/>
    </row>
    <row r="24" spans="2:11" ht="18.75" customHeight="1" x14ac:dyDescent="0.2">
      <c r="B24" s="15"/>
      <c r="C24" s="63" t="s">
        <v>13</v>
      </c>
      <c r="D24" s="64"/>
      <c r="E24" s="11">
        <f t="shared" ref="E24:J24" si="3">SUM(E26:E32)</f>
        <v>98940.6</v>
      </c>
      <c r="F24" s="11">
        <f t="shared" si="3"/>
        <v>1835</v>
      </c>
      <c r="G24" s="11">
        <f t="shared" si="3"/>
        <v>100775.6</v>
      </c>
      <c r="H24" s="11">
        <f t="shared" si="3"/>
        <v>3695.2</v>
      </c>
      <c r="I24" s="11">
        <f t="shared" si="3"/>
        <v>47622.6</v>
      </c>
      <c r="J24" s="17">
        <f t="shared" si="3"/>
        <v>97080.400000000009</v>
      </c>
      <c r="K24" s="18"/>
    </row>
    <row r="25" spans="2:11" ht="18.75" customHeight="1" x14ac:dyDescent="0.2">
      <c r="B25" s="15"/>
      <c r="C25" s="26"/>
      <c r="D25" s="12"/>
      <c r="E25" s="8"/>
      <c r="F25" s="8"/>
      <c r="G25" s="11"/>
      <c r="H25" s="8"/>
      <c r="I25" s="8"/>
      <c r="J25" s="17"/>
      <c r="K25" s="18"/>
    </row>
    <row r="26" spans="2:11" ht="18.75" customHeight="1" x14ac:dyDescent="0.2">
      <c r="B26" s="15"/>
      <c r="C26" s="61" t="s">
        <v>25</v>
      </c>
      <c r="D26" s="62"/>
      <c r="E26" s="3"/>
      <c r="F26" s="3"/>
      <c r="G26" s="2">
        <f>E26+F26</f>
        <v>0</v>
      </c>
      <c r="H26" s="3"/>
      <c r="I26" s="3"/>
      <c r="J26" s="19">
        <f>G26-H26</f>
        <v>0</v>
      </c>
      <c r="K26" s="20"/>
    </row>
    <row r="27" spans="2:11" ht="18.75" customHeight="1" x14ac:dyDescent="0.2">
      <c r="B27" s="15"/>
      <c r="C27" s="61" t="s">
        <v>26</v>
      </c>
      <c r="D27" s="62"/>
      <c r="E27" s="3"/>
      <c r="F27" s="3"/>
      <c r="G27" s="2">
        <f t="shared" ref="G27:G32" si="4">E27+F27</f>
        <v>0</v>
      </c>
      <c r="H27" s="3"/>
      <c r="I27" s="3"/>
      <c r="J27" s="19">
        <f t="shared" ref="J27:J32" si="5">G27-H27</f>
        <v>0</v>
      </c>
      <c r="K27" s="20"/>
    </row>
    <row r="28" spans="2:11" ht="18.75" customHeight="1" x14ac:dyDescent="0.2">
      <c r="B28" s="15"/>
      <c r="C28" s="61" t="s">
        <v>27</v>
      </c>
      <c r="D28" s="62"/>
      <c r="E28" s="3"/>
      <c r="F28" s="3"/>
      <c r="G28" s="2">
        <f t="shared" si="4"/>
        <v>0</v>
      </c>
      <c r="H28" s="3"/>
      <c r="I28" s="3"/>
      <c r="J28" s="19">
        <f t="shared" si="5"/>
        <v>0</v>
      </c>
      <c r="K28" s="20"/>
    </row>
    <row r="29" spans="2:11" ht="18.75" customHeight="1" x14ac:dyDescent="0.2">
      <c r="B29" s="15"/>
      <c r="C29" s="61" t="s">
        <v>28</v>
      </c>
      <c r="D29" s="62"/>
      <c r="E29" s="3"/>
      <c r="F29" s="3"/>
      <c r="G29" s="2">
        <f>E29+F29</f>
        <v>0</v>
      </c>
      <c r="H29" s="3"/>
      <c r="I29" s="3"/>
      <c r="J29" s="19">
        <f t="shared" si="5"/>
        <v>0</v>
      </c>
      <c r="K29" s="20"/>
    </row>
    <row r="30" spans="2:11" ht="18.75" customHeight="1" x14ac:dyDescent="0.2">
      <c r="B30" s="15"/>
      <c r="C30" s="61" t="s">
        <v>29</v>
      </c>
      <c r="D30" s="62"/>
      <c r="E30" s="3">
        <v>98940.6</v>
      </c>
      <c r="F30" s="3">
        <v>1835</v>
      </c>
      <c r="G30" s="2">
        <f t="shared" si="4"/>
        <v>100775.6</v>
      </c>
      <c r="H30" s="3">
        <v>3695.2</v>
      </c>
      <c r="I30" s="3">
        <v>47622.6</v>
      </c>
      <c r="J30" s="19">
        <f t="shared" si="5"/>
        <v>97080.400000000009</v>
      </c>
      <c r="K30" s="20"/>
    </row>
    <row r="31" spans="2:11" ht="18.75" customHeight="1" x14ac:dyDescent="0.2">
      <c r="B31" s="15"/>
      <c r="C31" s="61" t="s">
        <v>30</v>
      </c>
      <c r="D31" s="62"/>
      <c r="E31" s="3"/>
      <c r="F31" s="3"/>
      <c r="G31" s="2">
        <f t="shared" si="4"/>
        <v>0</v>
      </c>
      <c r="H31" s="3"/>
      <c r="I31" s="3"/>
      <c r="J31" s="19">
        <f t="shared" si="5"/>
        <v>0</v>
      </c>
      <c r="K31" s="20"/>
    </row>
    <row r="32" spans="2:11" ht="18.75" customHeight="1" x14ac:dyDescent="0.2">
      <c r="B32" s="15"/>
      <c r="C32" s="61" t="s">
        <v>31</v>
      </c>
      <c r="D32" s="62"/>
      <c r="E32" s="3"/>
      <c r="F32" s="3"/>
      <c r="G32" s="2">
        <f t="shared" si="4"/>
        <v>0</v>
      </c>
      <c r="H32" s="3"/>
      <c r="I32" s="3"/>
      <c r="J32" s="19">
        <f t="shared" si="5"/>
        <v>0</v>
      </c>
      <c r="K32" s="20"/>
    </row>
    <row r="33" spans="2:11" ht="18.75" customHeight="1" x14ac:dyDescent="0.2">
      <c r="B33" s="15"/>
      <c r="C33" s="27"/>
      <c r="D33" s="49"/>
      <c r="E33" s="3"/>
      <c r="F33" s="3"/>
      <c r="G33" s="2"/>
      <c r="H33" s="3"/>
      <c r="I33" s="3"/>
      <c r="J33" s="19"/>
      <c r="K33" s="20"/>
    </row>
    <row r="34" spans="2:11" ht="18.75" customHeight="1" x14ac:dyDescent="0.2">
      <c r="B34" s="15"/>
      <c r="C34" s="27"/>
      <c r="D34" s="13"/>
      <c r="E34" s="3"/>
      <c r="F34" s="3"/>
      <c r="G34" s="2"/>
      <c r="H34" s="3"/>
      <c r="I34" s="3"/>
      <c r="J34" s="21"/>
      <c r="K34" s="22"/>
    </row>
    <row r="35" spans="2:11" ht="18.75" customHeight="1" x14ac:dyDescent="0.2">
      <c r="B35" s="15"/>
      <c r="C35" s="63" t="s">
        <v>14</v>
      </c>
      <c r="D35" s="64"/>
      <c r="E35" s="5">
        <f t="shared" ref="E35:J35" si="6">SUM(E37:E45)</f>
        <v>0</v>
      </c>
      <c r="F35" s="5">
        <f t="shared" si="6"/>
        <v>0</v>
      </c>
      <c r="G35" s="5">
        <f t="shared" si="6"/>
        <v>0</v>
      </c>
      <c r="H35" s="5">
        <f t="shared" si="6"/>
        <v>0</v>
      </c>
      <c r="I35" s="5">
        <f t="shared" si="6"/>
        <v>0</v>
      </c>
      <c r="J35" s="23">
        <f t="shared" si="6"/>
        <v>0</v>
      </c>
      <c r="K35" s="24"/>
    </row>
    <row r="36" spans="2:11" ht="18.75" customHeight="1" x14ac:dyDescent="0.2">
      <c r="B36" s="15"/>
      <c r="C36" s="26"/>
      <c r="D36" s="12"/>
      <c r="E36" s="9"/>
      <c r="F36" s="9"/>
      <c r="G36" s="5"/>
      <c r="H36" s="9"/>
      <c r="I36" s="9"/>
      <c r="J36" s="23"/>
      <c r="K36" s="24"/>
    </row>
    <row r="37" spans="2:11" ht="18.75" customHeight="1" x14ac:dyDescent="0.2">
      <c r="B37" s="15"/>
      <c r="C37" s="61" t="s">
        <v>44</v>
      </c>
      <c r="D37" s="62"/>
      <c r="E37" s="3"/>
      <c r="F37" s="3"/>
      <c r="G37" s="2">
        <f>E37+F37</f>
        <v>0</v>
      </c>
      <c r="H37" s="3"/>
      <c r="I37" s="3"/>
      <c r="J37" s="19">
        <f t="shared" ref="J37:J45" si="7">G37-H37</f>
        <v>0</v>
      </c>
      <c r="K37" s="20"/>
    </row>
    <row r="38" spans="2:11" ht="18.75" customHeight="1" x14ac:dyDescent="0.2">
      <c r="B38" s="15"/>
      <c r="C38" s="61" t="s">
        <v>45</v>
      </c>
      <c r="D38" s="62"/>
      <c r="E38" s="3"/>
      <c r="F38" s="3"/>
      <c r="G38" s="2">
        <f t="shared" ref="G38:G45" si="8">E38+F38</f>
        <v>0</v>
      </c>
      <c r="H38" s="3"/>
      <c r="I38" s="3"/>
      <c r="J38" s="19">
        <f t="shared" si="7"/>
        <v>0</v>
      </c>
      <c r="K38" s="20"/>
    </row>
    <row r="39" spans="2:11" ht="18.75" customHeight="1" x14ac:dyDescent="0.2">
      <c r="B39" s="15"/>
      <c r="C39" s="61" t="s">
        <v>32</v>
      </c>
      <c r="D39" s="62"/>
      <c r="E39" s="3"/>
      <c r="F39" s="3"/>
      <c r="G39" s="2">
        <f t="shared" si="8"/>
        <v>0</v>
      </c>
      <c r="H39" s="3"/>
      <c r="I39" s="3"/>
      <c r="J39" s="19">
        <f t="shared" si="7"/>
        <v>0</v>
      </c>
      <c r="K39" s="20"/>
    </row>
    <row r="40" spans="2:11" ht="18.75" customHeight="1" x14ac:dyDescent="0.2">
      <c r="B40" s="15"/>
      <c r="C40" s="61" t="s">
        <v>33</v>
      </c>
      <c r="D40" s="62"/>
      <c r="E40" s="3"/>
      <c r="F40" s="3"/>
      <c r="G40" s="2">
        <f t="shared" si="8"/>
        <v>0</v>
      </c>
      <c r="H40" s="3"/>
      <c r="I40" s="3"/>
      <c r="J40" s="19">
        <f t="shared" si="7"/>
        <v>0</v>
      </c>
      <c r="K40" s="20"/>
    </row>
    <row r="41" spans="2:11" ht="18.75" customHeight="1" x14ac:dyDescent="0.2">
      <c r="B41" s="15"/>
      <c r="C41" s="61" t="s">
        <v>34</v>
      </c>
      <c r="D41" s="62"/>
      <c r="E41" s="3"/>
      <c r="F41" s="3"/>
      <c r="G41" s="2">
        <f t="shared" si="8"/>
        <v>0</v>
      </c>
      <c r="H41" s="3"/>
      <c r="I41" s="3"/>
      <c r="J41" s="19">
        <f t="shared" si="7"/>
        <v>0</v>
      </c>
      <c r="K41" s="20"/>
    </row>
    <row r="42" spans="2:11" ht="18.75" customHeight="1" x14ac:dyDescent="0.2">
      <c r="B42" s="15"/>
      <c r="C42" s="61" t="s">
        <v>35</v>
      </c>
      <c r="D42" s="62"/>
      <c r="E42" s="3"/>
      <c r="F42" s="3"/>
      <c r="G42" s="2">
        <f>E42+F42</f>
        <v>0</v>
      </c>
      <c r="H42" s="3"/>
      <c r="I42" s="3"/>
      <c r="J42" s="19">
        <f t="shared" si="7"/>
        <v>0</v>
      </c>
      <c r="K42" s="20"/>
    </row>
    <row r="43" spans="2:11" ht="18.75" customHeight="1" x14ac:dyDescent="0.2">
      <c r="B43" s="15"/>
      <c r="C43" s="61" t="s">
        <v>36</v>
      </c>
      <c r="D43" s="62"/>
      <c r="E43" s="3"/>
      <c r="F43" s="3"/>
      <c r="G43" s="2">
        <f t="shared" si="8"/>
        <v>0</v>
      </c>
      <c r="H43" s="3"/>
      <c r="I43" s="3"/>
      <c r="J43" s="19">
        <f t="shared" si="7"/>
        <v>0</v>
      </c>
      <c r="K43" s="20"/>
    </row>
    <row r="44" spans="2:11" ht="18.75" customHeight="1" x14ac:dyDescent="0.2">
      <c r="B44" s="15"/>
      <c r="C44" s="61" t="s">
        <v>37</v>
      </c>
      <c r="D44" s="62"/>
      <c r="E44" s="3"/>
      <c r="F44" s="3"/>
      <c r="G44" s="2">
        <f t="shared" si="8"/>
        <v>0</v>
      </c>
      <c r="H44" s="3"/>
      <c r="I44" s="3"/>
      <c r="J44" s="19">
        <f t="shared" si="7"/>
        <v>0</v>
      </c>
      <c r="K44" s="20"/>
    </row>
    <row r="45" spans="2:11" ht="18.75" customHeight="1" x14ac:dyDescent="0.2">
      <c r="B45" s="15"/>
      <c r="C45" s="61" t="s">
        <v>38</v>
      </c>
      <c r="D45" s="62"/>
      <c r="E45" s="3"/>
      <c r="F45" s="3"/>
      <c r="G45" s="2">
        <f t="shared" si="8"/>
        <v>0</v>
      </c>
      <c r="H45" s="3"/>
      <c r="I45" s="3"/>
      <c r="J45" s="19">
        <f t="shared" si="7"/>
        <v>0</v>
      </c>
      <c r="K45" s="20"/>
    </row>
    <row r="46" spans="2:11" ht="18.75" customHeight="1" x14ac:dyDescent="0.2">
      <c r="B46" s="15"/>
      <c r="C46" s="27"/>
      <c r="D46" s="49"/>
      <c r="E46" s="3"/>
      <c r="F46" s="3"/>
      <c r="G46" s="2"/>
      <c r="H46" s="3"/>
      <c r="I46" s="3"/>
      <c r="J46" s="19"/>
      <c r="K46" s="20"/>
    </row>
    <row r="47" spans="2:11" ht="18.75" customHeight="1" x14ac:dyDescent="0.2">
      <c r="B47" s="15"/>
      <c r="C47" s="27"/>
      <c r="D47" s="13"/>
      <c r="E47" s="3"/>
      <c r="F47" s="3"/>
      <c r="G47" s="4"/>
      <c r="H47" s="3"/>
      <c r="I47" s="3"/>
      <c r="J47" s="21"/>
      <c r="K47" s="22"/>
    </row>
    <row r="48" spans="2:11" ht="18.75" customHeight="1" x14ac:dyDescent="0.2">
      <c r="B48" s="15"/>
      <c r="C48" s="63" t="s">
        <v>15</v>
      </c>
      <c r="D48" s="64"/>
      <c r="E48" s="5">
        <f t="shared" ref="E48:J48" si="9">SUM(E50:E53)</f>
        <v>0</v>
      </c>
      <c r="F48" s="5">
        <f t="shared" si="9"/>
        <v>0</v>
      </c>
      <c r="G48" s="5">
        <f t="shared" si="9"/>
        <v>0</v>
      </c>
      <c r="H48" s="5">
        <f t="shared" si="9"/>
        <v>0</v>
      </c>
      <c r="I48" s="5">
        <f t="shared" si="9"/>
        <v>0</v>
      </c>
      <c r="J48" s="23">
        <f t="shared" si="9"/>
        <v>0</v>
      </c>
      <c r="K48" s="24"/>
    </row>
    <row r="49" spans="2:11" ht="18.75" customHeight="1" x14ac:dyDescent="0.2">
      <c r="B49" s="15"/>
      <c r="C49" s="26"/>
      <c r="D49" s="12"/>
      <c r="E49" s="9"/>
      <c r="F49" s="9"/>
      <c r="G49" s="5"/>
      <c r="H49" s="9"/>
      <c r="I49" s="9"/>
      <c r="J49" s="23"/>
      <c r="K49" s="24"/>
    </row>
    <row r="50" spans="2:11" ht="18.75" customHeight="1" x14ac:dyDescent="0.2">
      <c r="B50" s="15"/>
      <c r="C50" s="61" t="s">
        <v>42</v>
      </c>
      <c r="D50" s="62"/>
      <c r="E50" s="3"/>
      <c r="F50" s="3"/>
      <c r="G50" s="2">
        <f>E50+F50</f>
        <v>0</v>
      </c>
      <c r="H50" s="3"/>
      <c r="I50" s="3"/>
      <c r="J50" s="19">
        <f>G50-H50</f>
        <v>0</v>
      </c>
      <c r="K50" s="20"/>
    </row>
    <row r="51" spans="2:11" ht="18.75" customHeight="1" x14ac:dyDescent="0.2">
      <c r="B51" s="15"/>
      <c r="C51" s="61" t="s">
        <v>43</v>
      </c>
      <c r="D51" s="62"/>
      <c r="E51" s="3"/>
      <c r="F51" s="3"/>
      <c r="G51" s="2">
        <f>E51+F51</f>
        <v>0</v>
      </c>
      <c r="H51" s="3"/>
      <c r="I51" s="3"/>
      <c r="J51" s="19">
        <f>G51-H51</f>
        <v>0</v>
      </c>
      <c r="K51" s="20"/>
    </row>
    <row r="52" spans="2:11" ht="18.75" customHeight="1" x14ac:dyDescent="0.2">
      <c r="B52" s="15"/>
      <c r="C52" s="61" t="s">
        <v>39</v>
      </c>
      <c r="D52" s="62"/>
      <c r="E52" s="3"/>
      <c r="F52" s="3"/>
      <c r="G52" s="2">
        <f>E52+F52</f>
        <v>0</v>
      </c>
      <c r="H52" s="3"/>
      <c r="I52" s="3"/>
      <c r="J52" s="19">
        <f>G52-H52</f>
        <v>0</v>
      </c>
      <c r="K52" s="20"/>
    </row>
    <row r="53" spans="2:11" ht="18.75" customHeight="1" x14ac:dyDescent="0.2">
      <c r="B53" s="15"/>
      <c r="C53" s="61" t="s">
        <v>40</v>
      </c>
      <c r="D53" s="62"/>
      <c r="E53" s="3"/>
      <c r="F53" s="3">
        <v>0</v>
      </c>
      <c r="G53" s="2">
        <f>E53+F53</f>
        <v>0</v>
      </c>
      <c r="H53" s="3"/>
      <c r="I53" s="3">
        <v>0</v>
      </c>
      <c r="J53" s="19">
        <f>G53-H53</f>
        <v>0</v>
      </c>
      <c r="K53" s="20"/>
    </row>
    <row r="54" spans="2:11" ht="18.75" customHeight="1" x14ac:dyDescent="0.2">
      <c r="B54" s="16"/>
      <c r="C54" s="28"/>
      <c r="D54" s="14"/>
      <c r="E54" s="10"/>
      <c r="F54" s="10"/>
      <c r="G54" s="2"/>
      <c r="H54" s="10"/>
      <c r="I54" s="10"/>
      <c r="J54" s="19"/>
      <c r="K54" s="25"/>
    </row>
    <row r="55" spans="2:11" s="50" customFormat="1" ht="29.25" customHeight="1" x14ac:dyDescent="0.25">
      <c r="B55" s="51"/>
      <c r="C55" s="52"/>
      <c r="D55" s="53" t="s">
        <v>16</v>
      </c>
      <c r="E55" s="54">
        <f t="shared" ref="E55:J55" si="10">SUM(E12,E24,E35,E48)</f>
        <v>98940.6</v>
      </c>
      <c r="F55" s="54">
        <f t="shared" si="10"/>
        <v>1835</v>
      </c>
      <c r="G55" s="60">
        <f t="shared" si="10"/>
        <v>100775.6</v>
      </c>
      <c r="H55" s="54">
        <f t="shared" si="10"/>
        <v>3695.2</v>
      </c>
      <c r="I55" s="54">
        <f t="shared" si="10"/>
        <v>47622.6</v>
      </c>
      <c r="J55" s="55">
        <f t="shared" si="10"/>
        <v>97080.400000000009</v>
      </c>
      <c r="K55" s="56"/>
    </row>
    <row r="56" spans="2:11" x14ac:dyDescent="0.2"/>
    <row r="57" spans="2:11" hidden="1" x14ac:dyDescent="0.2"/>
    <row r="58" spans="2:11" hidden="1" x14ac:dyDescent="0.2"/>
    <row r="59" spans="2:11" hidden="1" x14ac:dyDescent="0.2"/>
    <row r="60" spans="2:11" hidden="1" x14ac:dyDescent="0.2"/>
    <row r="61" spans="2:11" hidden="1" x14ac:dyDescent="0.2"/>
    <row r="62" spans="2:11" hidden="1" x14ac:dyDescent="0.2"/>
    <row r="63" spans="2:11" hidden="1" x14ac:dyDescent="0.2"/>
    <row r="64" spans="2:11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sheetProtection formatCells="0" formatColumns="0" formatRows="0" insertColumns="0" insertRows="0" insertHyperlinks="0" deleteColumns="0" deleteRows="0" selectLockedCells="1"/>
  <mergeCells count="40">
    <mergeCell ref="C8:D10"/>
    <mergeCell ref="E8:I8"/>
    <mergeCell ref="J8:J9"/>
    <mergeCell ref="C2:J2"/>
    <mergeCell ref="C3:J3"/>
    <mergeCell ref="C4:J4"/>
    <mergeCell ref="C5:J5"/>
    <mergeCell ref="C6:J6"/>
    <mergeCell ref="C27:D27"/>
    <mergeCell ref="C12:D12"/>
    <mergeCell ref="C14:D14"/>
    <mergeCell ref="C15:D15"/>
    <mergeCell ref="C16:D16"/>
    <mergeCell ref="C17:D17"/>
    <mergeCell ref="C18:D18"/>
    <mergeCell ref="C19:D19"/>
    <mergeCell ref="C20:D20"/>
    <mergeCell ref="C21:D21"/>
    <mergeCell ref="C24:D24"/>
    <mergeCell ref="C26:D26"/>
    <mergeCell ref="C42:D42"/>
    <mergeCell ref="C28:D28"/>
    <mergeCell ref="C29:D29"/>
    <mergeCell ref="C30:D30"/>
    <mergeCell ref="C31:D31"/>
    <mergeCell ref="C32:D32"/>
    <mergeCell ref="C35:D35"/>
    <mergeCell ref="C37:D37"/>
    <mergeCell ref="C38:D38"/>
    <mergeCell ref="C39:D39"/>
    <mergeCell ref="C40:D40"/>
    <mergeCell ref="C41:D41"/>
    <mergeCell ref="C52:D52"/>
    <mergeCell ref="C53:D53"/>
    <mergeCell ref="C43:D43"/>
    <mergeCell ref="C44:D44"/>
    <mergeCell ref="C45:D45"/>
    <mergeCell ref="C48:D48"/>
    <mergeCell ref="C50:D50"/>
    <mergeCell ref="C51:D51"/>
  </mergeCells>
  <pageMargins left="0.70866141732283472" right="0.70866141732283472" top="0.74803149606299213" bottom="0.74803149606299213" header="0.31496062992125984" footer="0.31496062992125984"/>
  <pageSetup scale="49" orientation="portrait" r:id="rId1"/>
  <ignoredErrors>
    <ignoredError sqref="E47:J52 E12:J21 E23:J29 E34:J45 E55:J55 E54:F54 H54:I54 E31:J32 G30 J30 E53 G53:H53 J5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2017-06-14T19:14:55Z</cp:lastPrinted>
  <dcterms:created xsi:type="dcterms:W3CDTF">2014-09-04T19:43:37Z</dcterms:created>
  <dcterms:modified xsi:type="dcterms:W3CDTF">2018-07-23T19:57:49Z</dcterms:modified>
</cp:coreProperties>
</file>